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F2\ZAMÓWIENIA WYŁĄCZONE SPOD USTAWY PZP\2025\46. Prace remontowe - OS łazienki, okna\"/>
    </mc:Choice>
  </mc:AlternateContent>
  <xr:revisionPtr revIDLastSave="0" documentId="8_{AE846095-A912-42D2-B887-0F5FF94259AA}" xr6:coauthVersionLast="36" xr6:coauthVersionMax="36" xr10:uidLastSave="{00000000-0000-0000-0000-000000000000}"/>
  <bookViews>
    <workbookView xWindow="0" yWindow="0" windowWidth="28800" windowHeight="10605" firstSheet="1" activeTab="3" xr2:uid="{00000000-000D-0000-FFFF-FFFF00000000}"/>
  </bookViews>
  <sheets>
    <sheet name="Łącznie wartość" sheetId="9" r:id="rId1"/>
    <sheet name="ZADANIE 1 Międzyzroje" sheetId="1" r:id="rId2"/>
    <sheet name="ZADANIE 2 Szczecin" sheetId="4" r:id="rId3"/>
    <sheet name="ZADANIE 3 Zieleniewo" sheetId="6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9" l="1"/>
  <c r="D4" i="9" s="1"/>
  <c r="C4" i="9"/>
  <c r="E4" i="9" l="1"/>
  <c r="B3" i="9"/>
  <c r="C3" i="9"/>
  <c r="E3" i="9" l="1"/>
  <c r="D3" i="9"/>
  <c r="B2" i="9"/>
  <c r="D2" i="9" s="1"/>
  <c r="B5" i="9" l="1"/>
  <c r="D5" i="9"/>
  <c r="E2" i="9" l="1"/>
  <c r="E5" i="9" s="1"/>
  <c r="C2" i="9"/>
  <c r="C5" i="9" s="1"/>
</calcChain>
</file>

<file path=xl/sharedStrings.xml><?xml version="1.0" encoding="utf-8"?>
<sst xmlns="http://schemas.openxmlformats.org/spreadsheetml/2006/main" count="221" uniqueCount="90">
  <si>
    <t xml:space="preserve">Lp. </t>
  </si>
  <si>
    <t xml:space="preserve">Podstawa </t>
  </si>
  <si>
    <t xml:space="preserve">Opis </t>
  </si>
  <si>
    <t xml:space="preserve">j.m. </t>
  </si>
  <si>
    <t xml:space="preserve">Ilość </t>
  </si>
  <si>
    <t xml:space="preserve">m2 </t>
  </si>
  <si>
    <t>kalk. własna</t>
  </si>
  <si>
    <t xml:space="preserve">kpl. </t>
  </si>
  <si>
    <t>KNR-W 4-01 1204-08</t>
  </si>
  <si>
    <t>Przygotowanie powierzchni pod malowanie farbami emulsyjnymi starych tynków z poszpachlowaniem nierówności</t>
  </si>
  <si>
    <t>NNRNKB 202 1134-02</t>
  </si>
  <si>
    <t>Dwukrotne malowanie farbami emulsyjnymi powierzchni wewnętrznych - suchych tynków</t>
  </si>
  <si>
    <t>VAT</t>
  </si>
  <si>
    <t>(z.VII) Gruntowanie podłoży preparatami typu  "CERESIT CT 17" i "ATLAS UNI GRUNT" – powierzchnie pionowe pod farbę emulsyjną</t>
  </si>
  <si>
    <t>razem:</t>
  </si>
  <si>
    <t>Zabezpieczenie podłogi folią</t>
  </si>
  <si>
    <t>Wynoszenie, wnoszenie i ustawianie mebli</t>
  </si>
  <si>
    <t>Lokal 4</t>
  </si>
  <si>
    <t>KNR-W 2-02 1510-07</t>
  </si>
  <si>
    <t>KNR 19/930/8</t>
  </si>
  <si>
    <t>szt.</t>
  </si>
  <si>
    <t>Wymiana okna drewnianego dwuskrzydłowego na 3-szybowe, jednoskrzydłowe okno PCV  1470x1040</t>
  </si>
  <si>
    <t>utylizacja materiałów z rozbiórki</t>
  </si>
  <si>
    <t>netto</t>
  </si>
  <si>
    <t>Lokal 5</t>
  </si>
  <si>
    <t>Lokal 6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</si>
  <si>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</si>
  <si>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</si>
  <si>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</si>
  <si>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</si>
  <si>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</si>
  <si>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</si>
  <si>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</si>
  <si>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</si>
  <si>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</si>
  <si>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</si>
  <si>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</si>
  <si>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</si>
  <si>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</si>
  <si>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</si>
  <si>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</si>
  <si>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</si>
  <si>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</si>
  <si>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</si>
  <si>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</si>
  <si>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3.7</t>
  </si>
  <si>
    <t>3.8</t>
  </si>
  <si>
    <t>ZADANIE 1
Ośrodek socjalny GDDKiA w Międzyzdrojach
ul. M. C. Skłodowskiej 12, 72-500 Międzyzdroje</t>
  </si>
  <si>
    <t>KNR 0-19. 0929-07</t>
  </si>
  <si>
    <t>Wymiana okna PCV na dzielone, trzyszybowe jednoskrzydłowe okno PCV  (1150+550)x1000</t>
  </si>
  <si>
    <t>Zabezpieczenie mebli i podłogi folią</t>
  </si>
  <si>
    <t>Remont pomieszczeń w budynkach GDDKiA - wymiana okien - zadanie 1</t>
  </si>
  <si>
    <t>Remont pomieszczeń w budynkach GDDKiA - wymiana okien - zadanie 2</t>
  </si>
  <si>
    <t>Remont pomieszczeń w budynkach GDDKiA - łazienki OS Zieleniewo - zadanie 3</t>
  </si>
  <si>
    <t>ZADANIE 2
Oddział w Szczecin
al. Bohaterów Warszwy 33, 70-340 Szczecin</t>
  </si>
  <si>
    <t>ZADANIE 3
Ośrodek socjalny GDDKiA w Zieleniewie
ul. Popiełuszki 1A, 73-108 Zieleniewo</t>
  </si>
  <si>
    <t>Domek 4</t>
  </si>
  <si>
    <t>Wymiana kabiny prysznicowej półokrągłej 80x80 wraz z brodzikiem (niski), montaż nowego syfonu</t>
  </si>
  <si>
    <t>Montaż zaworu odcinającego PP (polipropylen) fi 20</t>
  </si>
  <si>
    <t>Wymiana podgrzewacza ciepłej wody 80 l</t>
  </si>
  <si>
    <t>Domek 5</t>
  </si>
  <si>
    <t>Wymiana kabiny prysznicowej kwadratowej 80x80 wraz z brodzikiem (niski), montaż nowego syfonu</t>
  </si>
  <si>
    <t>2.6</t>
  </si>
  <si>
    <t>Utylizacja materiałów z rozbiórki</t>
  </si>
  <si>
    <t>Domek 6</t>
  </si>
  <si>
    <t>Przygotowanie powierzchni pod malowanie farbami emulsyjnymi (sufit)</t>
  </si>
  <si>
    <t>(z.VII) Gruntowanie podłoży preparatami typu  "CERESIT CT 17" i "ATLAS UNI GRUNT" – sufit</t>
  </si>
  <si>
    <t>Dwukrotne malowanie farbami emulsyjnymi powierzchni wewnętrznych - suchych tynków - sufit</t>
  </si>
  <si>
    <t>1.9</t>
  </si>
  <si>
    <t>1.10</t>
  </si>
  <si>
    <t>1.11</t>
  </si>
  <si>
    <t>2.7</t>
  </si>
  <si>
    <t>2.8</t>
  </si>
  <si>
    <t>zadanie 1</t>
  </si>
  <si>
    <t>zadanie 2</t>
  </si>
  <si>
    <t>zadanie 3</t>
  </si>
  <si>
    <t>brutto</t>
  </si>
  <si>
    <t>euro</t>
  </si>
  <si>
    <r>
      <t xml:space="preserve">Wymiana baterii prysznicowej natynkowej (w zestawie wąż+słuchawka) - </t>
    </r>
    <r>
      <rPr>
        <b/>
        <sz val="10"/>
        <color rgb="FF000000"/>
        <rFont val="Calibri"/>
        <family val="2"/>
        <charset val="238"/>
        <scheme val="minor"/>
      </rPr>
      <t>gwarancja producenta min. 8 lat</t>
    </r>
  </si>
  <si>
    <t>Dostawa i montaż szafki wiszącej zamykanej (front lustro), min. 2 półki szer. 40-65 cm</t>
  </si>
  <si>
    <t>3.9</t>
  </si>
  <si>
    <t>3.10</t>
  </si>
  <si>
    <t>3.11</t>
  </si>
  <si>
    <t>Wymiana parapetów drewnianych na parapety PCV 1150x300</t>
  </si>
  <si>
    <t>Wymiana podejscia do podgrzewacza cw, montaż zaworów odcinających i bezpieczeństwa</t>
  </si>
  <si>
    <r>
      <t xml:space="preserve">Wymiana szafki umywalkowej stojącej (nóżki) szer. 65-80cm -  w zestawie blat, umywalka wpuszczana 40-50cm, bateria </t>
    </r>
    <r>
      <rPr>
        <b/>
        <sz val="10"/>
        <color rgb="FF000000"/>
        <rFont val="Calibri"/>
        <family val="2"/>
        <charset val="238"/>
        <scheme val="minor"/>
      </rPr>
      <t>(gwarancja producenta min. 8 lat)</t>
    </r>
    <r>
      <rPr>
        <sz val="10"/>
        <color rgb="FF000000"/>
        <rFont val="Calibri"/>
        <family val="2"/>
        <charset val="238"/>
        <scheme val="minor"/>
      </rPr>
      <t>, montaż nowego syfonu z korkiem automatycznym</t>
    </r>
  </si>
  <si>
    <r>
      <t xml:space="preserve">Wymiana szafki umywalkowej stojącej -  w zestawie blat, umywalka 50 wpuszczana, bateria </t>
    </r>
    <r>
      <rPr>
        <b/>
        <sz val="10"/>
        <color rgb="FF000000"/>
        <rFont val="Calibri"/>
        <family val="2"/>
        <charset val="238"/>
        <scheme val="minor"/>
      </rPr>
      <t>(gwarancja producenta min. 8 lat)</t>
    </r>
    <r>
      <rPr>
        <sz val="10"/>
        <color rgb="FF000000"/>
        <rFont val="Calibri"/>
        <family val="2"/>
        <charset val="238"/>
        <scheme val="minor"/>
      </rPr>
      <t>, montaż nowego syfonu z korkiem automatycznym</t>
    </r>
  </si>
  <si>
    <t>PRZEDMIAR ROBÓT</t>
  </si>
  <si>
    <t>załącznik nr 3</t>
  </si>
  <si>
    <t>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</si>
</sst>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/>
  </cellStyleXfs>
  <cellXfs count="4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4" fillId="0" borderId="0" xfId="0" applyFont="1"/>
    <xf numFmtId="4" fontId="4" fillId="0" borderId="1" xfId="0" applyNumberFormat="1" applyFont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5" borderId="3" xfId="0" applyFont="1" applyFill="1" applyBorder="1" applyAlignment="1">
      <alignment horizontal="right" vertical="center" wrapText="1"/>
    </xf>
    <xf numFmtId="0" fontId="3" fillId="5" borderId="4" xfId="0" applyFont="1" applyFill="1" applyBorder="1" applyAlignment="1">
      <alignment horizontal="righ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2" fillId="2" borderId="3" xfId="0" applyFont="1" applyFill="1" applyBorder="1" applyAlignment="1">
      <alignment horizontal="center" vertical="center" wrapText="1"/>
    </xf>
  </cellXfs>
  <cellStyles count="3">
    <cellStyle name="Dziesiętny 2" xfId="1" xr:uid="{00000000-0005-0000-0000-000000000000}"/>
    <cellStyle name="Normalny" xfId="0" builtinId="0"/>
    <cellStyle name="Normaln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4CFE6-3D67-45E1-9039-EB6A4A3952FD}">
  <dimension ref="A1:E5"/>
  <sheetViews>
    <sheetView workbookViewId="0">
      <selection activeCell="E21" sqref="E21"/>
    </sheetView>
  </sheetViews>
  <sheetFormatPr defaultRowHeight="15" x14ac:dyDescent="0.25"/>
  <cols>
    <col min="1" max="1" width="11.28515625" customWidth="1"/>
    <col min="2" max="2" width="11.85546875" customWidth="1"/>
    <col min="3" max="5" width="11.28515625" customWidth="1"/>
  </cols>
  <sheetData>
    <row r="1" spans="1:5" x14ac:dyDescent="0.25">
      <c r="A1" s="21"/>
      <c r="B1" s="20" t="s">
        <v>23</v>
      </c>
      <c r="C1" s="20" t="s">
        <v>12</v>
      </c>
      <c r="D1" s="20" t="s">
        <v>77</v>
      </c>
      <c r="E1" s="20" t="s">
        <v>76</v>
      </c>
    </row>
    <row r="2" spans="1:5" x14ac:dyDescent="0.25">
      <c r="A2" s="21" t="s">
        <v>73</v>
      </c>
      <c r="B2" s="22" t="e">
        <f>'ZADANIE 1 Międzyzroje'!#REF!</f>
        <v>#REF!</v>
      </c>
      <c r="C2" s="22" t="e">
        <f>'ZADANIE 1 Międzyzroje'!#REF!</f>
        <v>#REF!</v>
      </c>
      <c r="D2" s="22" t="e">
        <f>B2/4.6371</f>
        <v>#REF!</v>
      </c>
      <c r="E2" s="22" t="e">
        <f>'ZADANIE 1 Międzyzroje'!#REF!</f>
        <v>#REF!</v>
      </c>
    </row>
    <row r="3" spans="1:5" x14ac:dyDescent="0.25">
      <c r="A3" s="21" t="s">
        <v>74</v>
      </c>
      <c r="B3" s="22" t="e">
        <f>'ZADANIE 2 Szczecin'!#REF!</f>
        <v>#REF!</v>
      </c>
      <c r="C3" s="22" t="e">
        <f>'ZADANIE 2 Szczecin'!#REF!</f>
        <v>#REF!</v>
      </c>
      <c r="D3" s="22" t="e">
        <f t="shared" ref="D3:D4" si="0">B3/4.6371</f>
        <v>#REF!</v>
      </c>
      <c r="E3" s="22" t="e">
        <f>'ZADANIE 2 Szczecin'!#REF!</f>
        <v>#REF!</v>
      </c>
    </row>
    <row r="4" spans="1:5" x14ac:dyDescent="0.25">
      <c r="A4" s="21" t="s">
        <v>75</v>
      </c>
      <c r="B4" s="22" t="e">
        <f>'ZADANIE 3 Zieleniewo'!#REF!</f>
        <v>#REF!</v>
      </c>
      <c r="C4" s="22" t="e">
        <f>'ZADANIE 3 Zieleniewo'!#REF!</f>
        <v>#REF!</v>
      </c>
      <c r="D4" s="22" t="e">
        <f t="shared" si="0"/>
        <v>#REF!</v>
      </c>
      <c r="E4" s="22" t="e">
        <f>'ZADANIE 3 Zieleniewo'!#REF!</f>
        <v>#REF!</v>
      </c>
    </row>
    <row r="5" spans="1:5" x14ac:dyDescent="0.25">
      <c r="A5" s="21"/>
      <c r="B5" s="23" t="e">
        <f>SUM(B2:B4)</f>
        <v>#REF!</v>
      </c>
      <c r="C5" s="23" t="e">
        <f t="shared" ref="C5:E5" si="1">SUM(C2:C4)</f>
        <v>#REF!</v>
      </c>
      <c r="D5" s="23" t="e">
        <f t="shared" si="1"/>
        <v>#REF!</v>
      </c>
      <c r="E5" s="23" t="e">
        <f t="shared" si="1"/>
        <v>#REF!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1"/>
  <sheetViews>
    <sheetView topLeftCell="A37" zoomScaleNormal="100" workbookViewId="0">
      <selection activeCell="A43" sqref="A43:XFD46"/>
    </sheetView>
  </sheetViews>
  <sheetFormatPr defaultRowHeight="12.75" x14ac:dyDescent="0.25"/>
  <cols>
    <col min="1" max="1" width="6.7109375" style="5" customWidth="1"/>
    <col min="2" max="2" width="26.7109375" style="5" customWidth="1"/>
    <col min="3" max="3" width="45.42578125" style="5" customWidth="1"/>
    <col min="4" max="4" width="12" style="3" customWidth="1"/>
    <col min="5" max="5" width="11.42578125" style="3" customWidth="1"/>
    <col min="6" max="16384" width="9.140625" style="5"/>
  </cols>
  <sheetData>
    <row r="1" spans="1:5" ht="75.75" customHeight="1" x14ac:dyDescent="0.25">
      <c r="A1" s="37" t="s">
        <v>88</v>
      </c>
      <c r="B1" s="38"/>
      <c r="C1" s="31" t="s">
        <v>87</v>
      </c>
      <c r="D1" s="31"/>
      <c r="E1" s="31"/>
    </row>
    <row r="3" spans="1:5" ht="12.75" customHeight="1" x14ac:dyDescent="0.25">
      <c r="A3" s="32" t="s">
        <v>51</v>
      </c>
      <c r="B3" s="33"/>
      <c r="C3" s="33"/>
      <c r="D3" s="33"/>
      <c r="E3" s="33"/>
    </row>
    <row r="4" spans="1:5" ht="19.5" customHeight="1" x14ac:dyDescent="0.25">
      <c r="A4" s="33"/>
      <c r="B4" s="33"/>
      <c r="C4" s="33"/>
      <c r="D4" s="33"/>
      <c r="E4" s="33"/>
    </row>
    <row r="6" spans="1:5" x14ac:dyDescent="0.25">
      <c r="A6" s="1" t="s">
        <v>0</v>
      </c>
      <c r="B6" s="1" t="s">
        <v>1</v>
      </c>
      <c r="C6" s="1" t="s">
        <v>2</v>
      </c>
      <c r="D6" s="2" t="s">
        <v>3</v>
      </c>
      <c r="E6" s="2" t="s">
        <v>4</v>
      </c>
    </row>
    <row r="7" spans="1:5" ht="39.75" customHeight="1" x14ac:dyDescent="0.25">
      <c r="A7" s="27" t="s">
        <v>47</v>
      </c>
      <c r="B7" s="28"/>
      <c r="C7" s="28"/>
      <c r="D7" s="28"/>
      <c r="E7" s="28"/>
    </row>
    <row r="8" spans="1:5" ht="21" customHeight="1" x14ac:dyDescent="0.25">
      <c r="A8" s="14">
        <v>1</v>
      </c>
      <c r="B8" s="15"/>
      <c r="C8" s="16" t="s">
        <v>17</v>
      </c>
      <c r="D8" s="14"/>
      <c r="E8" s="14"/>
    </row>
    <row r="9" spans="1:5" ht="18.75" customHeight="1" x14ac:dyDescent="0.25">
      <c r="A9" s="13" t="s">
        <v>26</v>
      </c>
      <c r="B9" s="1" t="s">
        <v>6</v>
      </c>
      <c r="C9" s="1" t="s">
        <v>15</v>
      </c>
      <c r="D9" s="2" t="s">
        <v>5</v>
      </c>
      <c r="E9" s="2">
        <v>8</v>
      </c>
    </row>
    <row r="10" spans="1:5" ht="18" customHeight="1" x14ac:dyDescent="0.25">
      <c r="A10" s="13" t="s">
        <v>27</v>
      </c>
      <c r="B10" s="1" t="s">
        <v>6</v>
      </c>
      <c r="C10" s="1" t="s">
        <v>16</v>
      </c>
      <c r="D10" s="2" t="s">
        <v>7</v>
      </c>
      <c r="E10" s="2">
        <v>1</v>
      </c>
    </row>
    <row r="11" spans="1:5" ht="25.5" x14ac:dyDescent="0.25">
      <c r="A11" s="13" t="s">
        <v>28</v>
      </c>
      <c r="B11" s="1" t="s">
        <v>19</v>
      </c>
      <c r="C11" s="12" t="s">
        <v>21</v>
      </c>
      <c r="D11" s="13" t="s">
        <v>20</v>
      </c>
      <c r="E11" s="13">
        <v>2</v>
      </c>
    </row>
    <row r="12" spans="1:5" ht="32.25" customHeight="1" x14ac:dyDescent="0.25">
      <c r="A12" s="13" t="s">
        <v>29</v>
      </c>
      <c r="B12" s="1" t="s">
        <v>6</v>
      </c>
      <c r="C12" s="12" t="s">
        <v>83</v>
      </c>
      <c r="D12" s="13" t="s">
        <v>20</v>
      </c>
      <c r="E12" s="13">
        <v>2</v>
      </c>
    </row>
    <row r="13" spans="1:5" ht="38.25" x14ac:dyDescent="0.25">
      <c r="A13" s="13" t="s">
        <v>30</v>
      </c>
      <c r="B13" s="1" t="s">
        <v>8</v>
      </c>
      <c r="C13" s="1" t="s">
        <v>9</v>
      </c>
      <c r="D13" s="2" t="s">
        <v>5</v>
      </c>
      <c r="E13" s="2">
        <v>23.07</v>
      </c>
    </row>
    <row r="14" spans="1:5" ht="38.25" x14ac:dyDescent="0.25">
      <c r="A14" s="13" t="s">
        <v>31</v>
      </c>
      <c r="B14" s="1" t="s">
        <v>10</v>
      </c>
      <c r="C14" s="1" t="s">
        <v>13</v>
      </c>
      <c r="D14" s="2" t="s">
        <v>5</v>
      </c>
      <c r="E14" s="2">
        <v>23.07</v>
      </c>
    </row>
    <row r="15" spans="1:5" ht="25.5" x14ac:dyDescent="0.25">
      <c r="A15" s="13" t="s">
        <v>32</v>
      </c>
      <c r="B15" s="1" t="s">
        <v>18</v>
      </c>
      <c r="C15" s="1" t="s">
        <v>11</v>
      </c>
      <c r="D15" s="2" t="s">
        <v>5</v>
      </c>
      <c r="E15" s="2">
        <v>23.07</v>
      </c>
    </row>
    <row r="16" spans="1:5" ht="30" customHeight="1" x14ac:dyDescent="0.25">
      <c r="A16" s="13" t="s">
        <v>33</v>
      </c>
      <c r="B16" s="1" t="s">
        <v>8</v>
      </c>
      <c r="C16" s="1" t="s">
        <v>65</v>
      </c>
      <c r="D16" s="2" t="s">
        <v>5</v>
      </c>
      <c r="E16" s="2">
        <v>8.2799999999999994</v>
      </c>
    </row>
    <row r="17" spans="1:5" ht="25.5" x14ac:dyDescent="0.25">
      <c r="A17" s="13" t="s">
        <v>68</v>
      </c>
      <c r="B17" s="1" t="s">
        <v>10</v>
      </c>
      <c r="C17" s="1" t="s">
        <v>66</v>
      </c>
      <c r="D17" s="2" t="s">
        <v>5</v>
      </c>
      <c r="E17" s="2">
        <v>8.2799999999999994</v>
      </c>
    </row>
    <row r="18" spans="1:5" ht="25.5" x14ac:dyDescent="0.25">
      <c r="A18" s="13" t="s">
        <v>69</v>
      </c>
      <c r="B18" s="1" t="s">
        <v>18</v>
      </c>
      <c r="C18" s="1" t="s">
        <v>67</v>
      </c>
      <c r="D18" s="2" t="s">
        <v>5</v>
      </c>
      <c r="E18" s="2">
        <v>8.2799999999999994</v>
      </c>
    </row>
    <row r="19" spans="1:5" ht="17.25" customHeight="1" x14ac:dyDescent="0.25">
      <c r="A19" s="13" t="s">
        <v>70</v>
      </c>
      <c r="B19" s="1" t="s">
        <v>6</v>
      </c>
      <c r="C19" s="1" t="s">
        <v>22</v>
      </c>
      <c r="D19" s="2" t="s">
        <v>7</v>
      </c>
      <c r="E19" s="2">
        <v>1</v>
      </c>
    </row>
    <row r="20" spans="1:5" ht="17.25" customHeight="1" x14ac:dyDescent="0.25">
      <c r="A20" s="25" t="s">
        <v>14</v>
      </c>
      <c r="B20" s="26"/>
      <c r="C20" s="26"/>
      <c r="D20" s="26"/>
      <c r="E20" s="26"/>
    </row>
    <row r="21" spans="1:5" ht="22.5" customHeight="1" x14ac:dyDescent="0.25">
      <c r="A21" s="10">
        <v>2</v>
      </c>
      <c r="B21" s="8"/>
      <c r="C21" s="9" t="s">
        <v>24</v>
      </c>
      <c r="D21" s="10"/>
      <c r="E21" s="10"/>
    </row>
    <row r="22" spans="1:5" ht="27.75" customHeight="1" x14ac:dyDescent="0.25">
      <c r="A22" s="13" t="s">
        <v>34</v>
      </c>
      <c r="B22" s="1" t="s">
        <v>6</v>
      </c>
      <c r="C22" s="1" t="s">
        <v>15</v>
      </c>
      <c r="D22" s="2" t="s">
        <v>5</v>
      </c>
      <c r="E22" s="2">
        <v>8</v>
      </c>
    </row>
    <row r="23" spans="1:5" ht="17.25" customHeight="1" x14ac:dyDescent="0.25">
      <c r="A23" s="13" t="s">
        <v>35</v>
      </c>
      <c r="B23" s="1" t="s">
        <v>6</v>
      </c>
      <c r="C23" s="1" t="s">
        <v>16</v>
      </c>
      <c r="D23" s="2" t="s">
        <v>7</v>
      </c>
      <c r="E23" s="2">
        <v>1</v>
      </c>
    </row>
    <row r="24" spans="1:5" ht="39" customHeight="1" x14ac:dyDescent="0.25">
      <c r="A24" s="13" t="s">
        <v>36</v>
      </c>
      <c r="B24" s="1" t="s">
        <v>8</v>
      </c>
      <c r="C24" s="1" t="s">
        <v>9</v>
      </c>
      <c r="D24" s="2" t="s">
        <v>5</v>
      </c>
      <c r="E24" s="2">
        <v>23.07</v>
      </c>
    </row>
    <row r="25" spans="1:5" ht="45" customHeight="1" x14ac:dyDescent="0.25">
      <c r="A25" s="13" t="s">
        <v>37</v>
      </c>
      <c r="B25" s="1" t="s">
        <v>10</v>
      </c>
      <c r="C25" s="1" t="s">
        <v>13</v>
      </c>
      <c r="D25" s="2" t="s">
        <v>5</v>
      </c>
      <c r="E25" s="2">
        <v>23.07</v>
      </c>
    </row>
    <row r="26" spans="1:5" ht="39.75" customHeight="1" x14ac:dyDescent="0.25">
      <c r="A26" s="13" t="s">
        <v>38</v>
      </c>
      <c r="B26" s="1" t="s">
        <v>18</v>
      </c>
      <c r="C26" s="1" t="s">
        <v>11</v>
      </c>
      <c r="D26" s="2" t="s">
        <v>5</v>
      </c>
      <c r="E26" s="2">
        <v>23.07</v>
      </c>
    </row>
    <row r="27" spans="1:5" ht="38.25" customHeight="1" x14ac:dyDescent="0.25">
      <c r="A27" s="13" t="s">
        <v>62</v>
      </c>
      <c r="B27" s="1" t="s">
        <v>8</v>
      </c>
      <c r="C27" s="1" t="s">
        <v>65</v>
      </c>
      <c r="D27" s="2" t="s">
        <v>5</v>
      </c>
      <c r="E27" s="2">
        <v>8.2799999999999994</v>
      </c>
    </row>
    <row r="28" spans="1:5" ht="25.5" x14ac:dyDescent="0.25">
      <c r="A28" s="13" t="s">
        <v>71</v>
      </c>
      <c r="B28" s="1" t="s">
        <v>10</v>
      </c>
      <c r="C28" s="1" t="s">
        <v>66</v>
      </c>
      <c r="D28" s="2" t="s">
        <v>5</v>
      </c>
      <c r="E28" s="2">
        <v>8.2799999999999994</v>
      </c>
    </row>
    <row r="29" spans="1:5" ht="25.5" x14ac:dyDescent="0.25">
      <c r="A29" s="13" t="s">
        <v>72</v>
      </c>
      <c r="B29" s="1" t="s">
        <v>18</v>
      </c>
      <c r="C29" s="1" t="s">
        <v>67</v>
      </c>
      <c r="D29" s="2" t="s">
        <v>5</v>
      </c>
      <c r="E29" s="2">
        <v>8.2799999999999994</v>
      </c>
    </row>
    <row r="30" spans="1:5" ht="18.75" customHeight="1" x14ac:dyDescent="0.25">
      <c r="A30" s="34" t="s">
        <v>14</v>
      </c>
      <c r="B30" s="35"/>
      <c r="C30" s="35"/>
      <c r="D30" s="35"/>
      <c r="E30" s="35"/>
    </row>
    <row r="31" spans="1:5" ht="20.25" customHeight="1" x14ac:dyDescent="0.25">
      <c r="A31" s="14">
        <v>3</v>
      </c>
      <c r="B31" s="15"/>
      <c r="C31" s="16" t="s">
        <v>25</v>
      </c>
      <c r="D31" s="14"/>
      <c r="E31" s="14"/>
    </row>
    <row r="32" spans="1:5" ht="20.25" customHeight="1" x14ac:dyDescent="0.25">
      <c r="A32" s="13" t="s">
        <v>39</v>
      </c>
      <c r="B32" s="1" t="s">
        <v>6</v>
      </c>
      <c r="C32" s="1" t="s">
        <v>15</v>
      </c>
      <c r="D32" s="2" t="s">
        <v>5</v>
      </c>
      <c r="E32" s="2">
        <v>8</v>
      </c>
    </row>
    <row r="33" spans="1:5" ht="18" customHeight="1" x14ac:dyDescent="0.25">
      <c r="A33" s="13" t="s">
        <v>40</v>
      </c>
      <c r="B33" s="1" t="s">
        <v>6</v>
      </c>
      <c r="C33" s="1" t="s">
        <v>16</v>
      </c>
      <c r="D33" s="2" t="s">
        <v>7</v>
      </c>
      <c r="E33" s="2">
        <v>1</v>
      </c>
    </row>
    <row r="34" spans="1:5" ht="25.5" x14ac:dyDescent="0.25">
      <c r="A34" s="13" t="s">
        <v>41</v>
      </c>
      <c r="B34" s="1" t="s">
        <v>19</v>
      </c>
      <c r="C34" s="12" t="s">
        <v>21</v>
      </c>
      <c r="D34" s="13" t="s">
        <v>20</v>
      </c>
      <c r="E34" s="13">
        <v>2</v>
      </c>
    </row>
    <row r="35" spans="1:5" ht="24" customHeight="1" x14ac:dyDescent="0.25">
      <c r="A35" s="13" t="s">
        <v>42</v>
      </c>
      <c r="B35" s="1" t="s">
        <v>6</v>
      </c>
      <c r="C35" s="12" t="s">
        <v>83</v>
      </c>
      <c r="D35" s="13" t="s">
        <v>20</v>
      </c>
      <c r="E35" s="13">
        <v>2</v>
      </c>
    </row>
    <row r="36" spans="1:5" ht="38.25" x14ac:dyDescent="0.25">
      <c r="A36" s="13" t="s">
        <v>43</v>
      </c>
      <c r="B36" s="1" t="s">
        <v>8</v>
      </c>
      <c r="C36" s="1" t="s">
        <v>9</v>
      </c>
      <c r="D36" s="2" t="s">
        <v>5</v>
      </c>
      <c r="E36" s="2">
        <v>23.07</v>
      </c>
    </row>
    <row r="37" spans="1:5" ht="38.25" x14ac:dyDescent="0.25">
      <c r="A37" s="13" t="s">
        <v>44</v>
      </c>
      <c r="B37" s="1" t="s">
        <v>10</v>
      </c>
      <c r="C37" s="1" t="s">
        <v>13</v>
      </c>
      <c r="D37" s="2" t="s">
        <v>5</v>
      </c>
      <c r="E37" s="2">
        <v>23.07</v>
      </c>
    </row>
    <row r="38" spans="1:5" ht="25.5" x14ac:dyDescent="0.25">
      <c r="A38" s="13" t="s">
        <v>45</v>
      </c>
      <c r="B38" s="1" t="s">
        <v>18</v>
      </c>
      <c r="C38" s="1" t="s">
        <v>11</v>
      </c>
      <c r="D38" s="2" t="s">
        <v>5</v>
      </c>
      <c r="E38" s="2">
        <v>23.07</v>
      </c>
    </row>
    <row r="39" spans="1:5" ht="25.5" x14ac:dyDescent="0.25">
      <c r="A39" s="13" t="s">
        <v>46</v>
      </c>
      <c r="B39" s="1" t="s">
        <v>8</v>
      </c>
      <c r="C39" s="1" t="s">
        <v>65</v>
      </c>
      <c r="D39" s="2" t="s">
        <v>5</v>
      </c>
      <c r="E39" s="2">
        <v>8.2799999999999994</v>
      </c>
    </row>
    <row r="40" spans="1:5" ht="36" customHeight="1" x14ac:dyDescent="0.25">
      <c r="A40" s="13" t="s">
        <v>80</v>
      </c>
      <c r="B40" s="1" t="s">
        <v>10</v>
      </c>
      <c r="C40" s="1" t="s">
        <v>66</v>
      </c>
      <c r="D40" s="2" t="s">
        <v>5</v>
      </c>
      <c r="E40" s="2">
        <v>8.2799999999999994</v>
      </c>
    </row>
    <row r="41" spans="1:5" ht="31.5" customHeight="1" x14ac:dyDescent="0.25">
      <c r="A41" s="13" t="s">
        <v>81</v>
      </c>
      <c r="B41" s="1" t="s">
        <v>18</v>
      </c>
      <c r="C41" s="1" t="s">
        <v>67</v>
      </c>
      <c r="D41" s="2" t="s">
        <v>5</v>
      </c>
      <c r="E41" s="2">
        <v>8.2799999999999994</v>
      </c>
    </row>
    <row r="42" spans="1:5" ht="17.25" customHeight="1" x14ac:dyDescent="0.25">
      <c r="A42" s="13" t="s">
        <v>82</v>
      </c>
      <c r="B42" s="1" t="s">
        <v>6</v>
      </c>
      <c r="C42" s="1" t="s">
        <v>22</v>
      </c>
      <c r="D42" s="2" t="s">
        <v>7</v>
      </c>
      <c r="E42" s="2">
        <v>1</v>
      </c>
    </row>
    <row r="43" spans="1:5" x14ac:dyDescent="0.25">
      <c r="A43" s="29"/>
      <c r="B43" s="29"/>
      <c r="C43" s="29"/>
      <c r="D43" s="29"/>
      <c r="E43" s="29"/>
    </row>
    <row r="44" spans="1:5" x14ac:dyDescent="0.25">
      <c r="A44" s="30"/>
      <c r="B44" s="30"/>
      <c r="C44" s="30"/>
      <c r="D44" s="30"/>
      <c r="E44" s="30"/>
    </row>
    <row r="45" spans="1:5" x14ac:dyDescent="0.25">
      <c r="C45" s="17"/>
    </row>
    <row r="46" spans="1:5" x14ac:dyDescent="0.25">
      <c r="D46" s="6"/>
      <c r="E46" s="5"/>
    </row>
    <row r="47" spans="1:5" x14ac:dyDescent="0.25">
      <c r="D47" s="5"/>
      <c r="E47" s="5"/>
    </row>
    <row r="48" spans="1:5" x14ac:dyDescent="0.25">
      <c r="D48" s="5"/>
      <c r="E48" s="5"/>
    </row>
    <row r="49" spans="4:5" x14ac:dyDescent="0.25">
      <c r="D49" s="6"/>
      <c r="E49" s="5"/>
    </row>
    <row r="50" spans="4:5" x14ac:dyDescent="0.25">
      <c r="D50" s="5"/>
      <c r="E50" s="5"/>
    </row>
    <row r="51" spans="4:5" x14ac:dyDescent="0.25">
      <c r="D51" s="5"/>
      <c r="E51" s="5"/>
    </row>
    <row r="52" spans="4:5" x14ac:dyDescent="0.25">
      <c r="D52" s="5"/>
      <c r="E52" s="5"/>
    </row>
    <row r="53" spans="4:5" x14ac:dyDescent="0.25">
      <c r="D53" s="5"/>
      <c r="E53" s="5"/>
    </row>
    <row r="54" spans="4:5" x14ac:dyDescent="0.25">
      <c r="D54" s="5"/>
      <c r="E54" s="5"/>
    </row>
    <row r="55" spans="4:5" x14ac:dyDescent="0.25">
      <c r="D55" s="5"/>
      <c r="E55" s="5"/>
    </row>
    <row r="56" spans="4:5" x14ac:dyDescent="0.25">
      <c r="D56" s="5"/>
      <c r="E56" s="5"/>
    </row>
    <row r="57" spans="4:5" x14ac:dyDescent="0.25">
      <c r="D57" s="5"/>
      <c r="E57" s="5"/>
    </row>
    <row r="58" spans="4:5" x14ac:dyDescent="0.25">
      <c r="D58" s="5"/>
      <c r="E58" s="5"/>
    </row>
    <row r="59" spans="4:5" x14ac:dyDescent="0.25">
      <c r="D59" s="5"/>
      <c r="E59" s="5"/>
    </row>
    <row r="60" spans="4:5" x14ac:dyDescent="0.25">
      <c r="D60" s="5"/>
      <c r="E60" s="5"/>
    </row>
    <row r="61" spans="4:5" x14ac:dyDescent="0.25">
      <c r="D61" s="5"/>
      <c r="E61" s="5"/>
    </row>
  </sheetData>
  <mergeCells count="7">
    <mergeCell ref="A1:B1"/>
    <mergeCell ref="C1:E1"/>
    <mergeCell ref="A3:E4"/>
    <mergeCell ref="A20:E20"/>
    <mergeCell ref="A30:E30"/>
    <mergeCell ref="A7:E7"/>
    <mergeCell ref="A43:E44"/>
  </mergeCells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76A2C-E50C-418F-A67B-A28EBE7BAEF5}">
  <sheetPr>
    <pageSetUpPr fitToPage="1"/>
  </sheetPr>
  <dimension ref="A1:E30"/>
  <sheetViews>
    <sheetView zoomScaleNormal="100" workbookViewId="0">
      <selection activeCell="J13" sqref="J13"/>
    </sheetView>
  </sheetViews>
  <sheetFormatPr defaultRowHeight="12.75" x14ac:dyDescent="0.25"/>
  <cols>
    <col min="1" max="1" width="6.7109375" style="5" customWidth="1"/>
    <col min="2" max="2" width="26.7109375" style="5" customWidth="1"/>
    <col min="3" max="3" width="45.42578125" style="5" customWidth="1"/>
    <col min="4" max="4" width="12" style="7" customWidth="1"/>
    <col min="5" max="5" width="11.42578125" style="7" customWidth="1"/>
    <col min="6" max="16384" width="9.140625" style="5"/>
  </cols>
  <sheetData>
    <row r="1" spans="1:5" ht="75.75" customHeight="1" x14ac:dyDescent="0.25">
      <c r="A1" s="37" t="s">
        <v>88</v>
      </c>
      <c r="B1" s="38"/>
      <c r="C1" s="31" t="s">
        <v>87</v>
      </c>
      <c r="D1" s="31"/>
      <c r="E1" s="31"/>
    </row>
    <row r="3" spans="1:5" ht="12.75" customHeight="1" x14ac:dyDescent="0.25">
      <c r="A3" s="32" t="s">
        <v>52</v>
      </c>
      <c r="B3" s="33"/>
      <c r="C3" s="33"/>
      <c r="D3" s="33"/>
      <c r="E3" s="33"/>
    </row>
    <row r="4" spans="1:5" ht="19.5" customHeight="1" x14ac:dyDescent="0.25">
      <c r="A4" s="33"/>
      <c r="B4" s="33"/>
      <c r="C4" s="33"/>
      <c r="D4" s="33"/>
      <c r="E4" s="33"/>
    </row>
    <row r="6" spans="1:5" x14ac:dyDescent="0.25">
      <c r="A6" s="1" t="s">
        <v>0</v>
      </c>
      <c r="B6" s="1" t="s">
        <v>1</v>
      </c>
      <c r="C6" s="1" t="s">
        <v>2</v>
      </c>
      <c r="D6" s="2" t="s">
        <v>3</v>
      </c>
      <c r="E6" s="2" t="s">
        <v>4</v>
      </c>
    </row>
    <row r="7" spans="1:5" ht="39.75" customHeight="1" x14ac:dyDescent="0.25">
      <c r="A7" s="27" t="s">
        <v>54</v>
      </c>
      <c r="B7" s="28"/>
      <c r="C7" s="28"/>
      <c r="D7" s="28"/>
      <c r="E7" s="28"/>
    </row>
    <row r="8" spans="1:5" ht="21" customHeight="1" x14ac:dyDescent="0.25">
      <c r="A8" s="14"/>
      <c r="B8" s="15"/>
      <c r="C8" s="16" t="s">
        <v>17</v>
      </c>
      <c r="D8" s="14"/>
      <c r="E8" s="14"/>
    </row>
    <row r="9" spans="1:5" ht="18.75" customHeight="1" x14ac:dyDescent="0.25">
      <c r="A9" s="13">
        <v>1</v>
      </c>
      <c r="B9" s="1" t="s">
        <v>6</v>
      </c>
      <c r="C9" s="1" t="s">
        <v>50</v>
      </c>
      <c r="D9" s="2" t="s">
        <v>7</v>
      </c>
      <c r="E9" s="2">
        <v>1</v>
      </c>
    </row>
    <row r="10" spans="1:5" ht="25.5" x14ac:dyDescent="0.25">
      <c r="A10" s="13">
        <v>2</v>
      </c>
      <c r="B10" s="1" t="s">
        <v>48</v>
      </c>
      <c r="C10" s="12" t="s">
        <v>49</v>
      </c>
      <c r="D10" s="13" t="s">
        <v>20</v>
      </c>
      <c r="E10" s="13">
        <v>1</v>
      </c>
    </row>
    <row r="11" spans="1:5" ht="17.25" customHeight="1" x14ac:dyDescent="0.25">
      <c r="A11" s="13">
        <v>3</v>
      </c>
      <c r="B11" s="1" t="s">
        <v>6</v>
      </c>
      <c r="C11" s="1" t="s">
        <v>22</v>
      </c>
      <c r="D11" s="2" t="s">
        <v>7</v>
      </c>
      <c r="E11" s="2">
        <v>1</v>
      </c>
    </row>
    <row r="12" spans="1:5" x14ac:dyDescent="0.25">
      <c r="A12" s="29"/>
      <c r="B12" s="29"/>
      <c r="C12" s="29"/>
      <c r="D12" s="29"/>
      <c r="E12" s="29"/>
    </row>
    <row r="13" spans="1:5" x14ac:dyDescent="0.25">
      <c r="A13" s="30"/>
      <c r="B13" s="30"/>
      <c r="C13" s="30"/>
      <c r="D13" s="30"/>
      <c r="E13" s="30"/>
    </row>
    <row r="14" spans="1:5" x14ac:dyDescent="0.25">
      <c r="C14" s="17"/>
    </row>
    <row r="15" spans="1:5" x14ac:dyDescent="0.25">
      <c r="D15" s="6"/>
      <c r="E15" s="5"/>
    </row>
    <row r="16" spans="1:5" x14ac:dyDescent="0.25">
      <c r="D16" s="5"/>
      <c r="E16" s="5"/>
    </row>
    <row r="17" spans="4:5" x14ac:dyDescent="0.25">
      <c r="D17" s="5"/>
      <c r="E17" s="5"/>
    </row>
    <row r="18" spans="4:5" x14ac:dyDescent="0.25">
      <c r="D18" s="6"/>
      <c r="E18" s="5"/>
    </row>
    <row r="19" spans="4:5" x14ac:dyDescent="0.25">
      <c r="D19" s="5"/>
      <c r="E19" s="5"/>
    </row>
    <row r="20" spans="4:5" x14ac:dyDescent="0.25">
      <c r="D20" s="5"/>
      <c r="E20" s="5"/>
    </row>
    <row r="21" spans="4:5" x14ac:dyDescent="0.25">
      <c r="D21" s="5"/>
      <c r="E21" s="5"/>
    </row>
    <row r="22" spans="4:5" x14ac:dyDescent="0.25">
      <c r="D22" s="5"/>
      <c r="E22" s="5"/>
    </row>
    <row r="23" spans="4:5" x14ac:dyDescent="0.25">
      <c r="D23" s="5"/>
      <c r="E23" s="5"/>
    </row>
    <row r="24" spans="4:5" x14ac:dyDescent="0.25">
      <c r="D24" s="5"/>
      <c r="E24" s="5"/>
    </row>
    <row r="25" spans="4:5" x14ac:dyDescent="0.25">
      <c r="D25" s="5"/>
      <c r="E25" s="5"/>
    </row>
    <row r="26" spans="4:5" x14ac:dyDescent="0.25">
      <c r="D26" s="5"/>
      <c r="E26" s="5"/>
    </row>
    <row r="27" spans="4:5" x14ac:dyDescent="0.25">
      <c r="D27" s="5"/>
      <c r="E27" s="5"/>
    </row>
    <row r="28" spans="4:5" x14ac:dyDescent="0.25">
      <c r="D28" s="5"/>
      <c r="E28" s="5"/>
    </row>
    <row r="29" spans="4:5" x14ac:dyDescent="0.25">
      <c r="D29" s="5"/>
      <c r="E29" s="5"/>
    </row>
    <row r="30" spans="4:5" x14ac:dyDescent="0.25">
      <c r="D30" s="5"/>
      <c r="E30" s="5"/>
    </row>
  </sheetData>
  <mergeCells count="5">
    <mergeCell ref="A12:E13"/>
    <mergeCell ref="A1:B1"/>
    <mergeCell ref="C1:E1"/>
    <mergeCell ref="A3:E4"/>
    <mergeCell ref="A7:E7"/>
  </mergeCells>
  <pageMargins left="0.7" right="0.7" top="0.75" bottom="0.75" header="0.3" footer="0.3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BC485-17D9-4646-9614-FBEE382914F2}">
  <sheetPr>
    <pageSetUpPr fitToPage="1"/>
  </sheetPr>
  <dimension ref="A1:E45"/>
  <sheetViews>
    <sheetView tabSelected="1" zoomScaleNormal="100" workbookViewId="0">
      <selection activeCell="A30" sqref="A30:XFD33"/>
    </sheetView>
  </sheetViews>
  <sheetFormatPr defaultRowHeight="12.75" x14ac:dyDescent="0.25"/>
  <cols>
    <col min="1" max="1" width="6.7109375" style="5" customWidth="1"/>
    <col min="2" max="2" width="45.42578125" style="5" customWidth="1"/>
    <col min="3" max="3" width="12" style="11" customWidth="1"/>
    <col min="4" max="4" width="11.42578125" style="11" customWidth="1"/>
    <col min="5" max="16384" width="9.140625" style="5"/>
  </cols>
  <sheetData>
    <row r="1" spans="1:4" x14ac:dyDescent="0.25">
      <c r="A1" s="5" t="s">
        <v>89</v>
      </c>
      <c r="C1" s="24"/>
      <c r="D1" s="24"/>
    </row>
    <row r="2" spans="1:4" ht="75.75" customHeight="1" x14ac:dyDescent="0.25">
      <c r="A2" s="39" t="s">
        <v>87</v>
      </c>
      <c r="B2" s="36"/>
      <c r="C2" s="36"/>
      <c r="D2" s="36"/>
    </row>
    <row r="4" spans="1:4" ht="12.75" customHeight="1" x14ac:dyDescent="0.25">
      <c r="A4" s="32" t="s">
        <v>53</v>
      </c>
      <c r="B4" s="33"/>
      <c r="C4" s="33"/>
      <c r="D4" s="33"/>
    </row>
    <row r="5" spans="1:4" ht="19.5" customHeight="1" x14ac:dyDescent="0.25">
      <c r="A5" s="33"/>
      <c r="B5" s="33"/>
      <c r="C5" s="33"/>
      <c r="D5" s="33"/>
    </row>
    <row r="7" spans="1:4" x14ac:dyDescent="0.25">
      <c r="A7" s="1" t="s">
        <v>0</v>
      </c>
      <c r="B7" s="1" t="s">
        <v>2</v>
      </c>
      <c r="C7" s="2" t="s">
        <v>3</v>
      </c>
      <c r="D7" s="2" t="s">
        <v>4</v>
      </c>
    </row>
    <row r="8" spans="1:4" ht="39.75" customHeight="1" x14ac:dyDescent="0.25">
      <c r="A8" s="27" t="s">
        <v>55</v>
      </c>
      <c r="B8" s="28"/>
      <c r="C8" s="28"/>
      <c r="D8" s="28"/>
    </row>
    <row r="9" spans="1:4" ht="21" customHeight="1" x14ac:dyDescent="0.25">
      <c r="A9" s="14">
        <v>1</v>
      </c>
      <c r="B9" s="16" t="s">
        <v>56</v>
      </c>
      <c r="C9" s="14"/>
      <c r="D9" s="14"/>
    </row>
    <row r="10" spans="1:4" ht="44.25" customHeight="1" x14ac:dyDescent="0.25">
      <c r="A10" s="13" t="s">
        <v>26</v>
      </c>
      <c r="B10" s="1" t="s">
        <v>57</v>
      </c>
      <c r="C10" s="2" t="s">
        <v>7</v>
      </c>
      <c r="D10" s="2">
        <v>1</v>
      </c>
    </row>
    <row r="11" spans="1:4" ht="36" customHeight="1" x14ac:dyDescent="0.25">
      <c r="A11" s="13" t="s">
        <v>27</v>
      </c>
      <c r="B11" s="1" t="s">
        <v>78</v>
      </c>
      <c r="C11" s="2" t="s">
        <v>7</v>
      </c>
      <c r="D11" s="2">
        <v>1</v>
      </c>
    </row>
    <row r="12" spans="1:4" ht="24" customHeight="1" x14ac:dyDescent="0.25">
      <c r="A12" s="13" t="s">
        <v>28</v>
      </c>
      <c r="B12" s="1" t="s">
        <v>58</v>
      </c>
      <c r="C12" s="2" t="s">
        <v>7</v>
      </c>
      <c r="D12" s="2">
        <v>1</v>
      </c>
    </row>
    <row r="13" spans="1:4" ht="26.25" customHeight="1" x14ac:dyDescent="0.25">
      <c r="A13" s="13" t="s">
        <v>29</v>
      </c>
      <c r="B13" s="1" t="s">
        <v>59</v>
      </c>
      <c r="C13" s="2" t="s">
        <v>7</v>
      </c>
      <c r="D13" s="2">
        <v>1</v>
      </c>
    </row>
    <row r="14" spans="1:4" ht="41.25" customHeight="1" x14ac:dyDescent="0.25">
      <c r="A14" s="13" t="s">
        <v>30</v>
      </c>
      <c r="B14" s="1" t="s">
        <v>84</v>
      </c>
      <c r="C14" s="2" t="s">
        <v>7</v>
      </c>
      <c r="D14" s="2">
        <v>1</v>
      </c>
    </row>
    <row r="15" spans="1:4" ht="17.25" customHeight="1" x14ac:dyDescent="0.25">
      <c r="A15" s="13" t="s">
        <v>31</v>
      </c>
      <c r="B15" s="1" t="s">
        <v>63</v>
      </c>
      <c r="C15" s="2" t="s">
        <v>7</v>
      </c>
      <c r="D15" s="2">
        <v>1</v>
      </c>
    </row>
    <row r="16" spans="1:4" ht="21.75" customHeight="1" x14ac:dyDescent="0.25">
      <c r="A16" s="25" t="s">
        <v>14</v>
      </c>
      <c r="B16" s="26"/>
      <c r="C16" s="26"/>
      <c r="D16" s="26"/>
    </row>
    <row r="17" spans="1:4" ht="17.25" customHeight="1" x14ac:dyDescent="0.25">
      <c r="A17" s="10">
        <v>2</v>
      </c>
      <c r="B17" s="9" t="s">
        <v>60</v>
      </c>
      <c r="C17" s="10"/>
      <c r="D17" s="10"/>
    </row>
    <row r="18" spans="1:4" ht="25.5" x14ac:dyDescent="0.25">
      <c r="A18" s="13" t="s">
        <v>34</v>
      </c>
      <c r="B18" s="1" t="s">
        <v>61</v>
      </c>
      <c r="C18" s="2" t="s">
        <v>7</v>
      </c>
      <c r="D18" s="2">
        <v>1</v>
      </c>
    </row>
    <row r="19" spans="1:4" ht="25.5" x14ac:dyDescent="0.25">
      <c r="A19" s="13" t="s">
        <v>35</v>
      </c>
      <c r="B19" s="1" t="s">
        <v>78</v>
      </c>
      <c r="C19" s="2" t="s">
        <v>7</v>
      </c>
      <c r="D19" s="2">
        <v>1</v>
      </c>
    </row>
    <row r="20" spans="1:4" ht="54" customHeight="1" x14ac:dyDescent="0.25">
      <c r="A20" s="13" t="s">
        <v>37</v>
      </c>
      <c r="B20" s="1" t="s">
        <v>85</v>
      </c>
      <c r="C20" s="2" t="s">
        <v>7</v>
      </c>
      <c r="D20" s="2">
        <v>1</v>
      </c>
    </row>
    <row r="21" spans="1:4" ht="25.5" x14ac:dyDescent="0.25">
      <c r="A21" s="13" t="s">
        <v>62</v>
      </c>
      <c r="B21" s="1" t="s">
        <v>79</v>
      </c>
      <c r="C21" s="2" t="s">
        <v>7</v>
      </c>
      <c r="D21" s="2">
        <v>1</v>
      </c>
    </row>
    <row r="22" spans="1:4" ht="20.25" customHeight="1" x14ac:dyDescent="0.25">
      <c r="A22" s="13" t="s">
        <v>72</v>
      </c>
      <c r="B22" s="1" t="s">
        <v>63</v>
      </c>
      <c r="C22" s="2" t="s">
        <v>7</v>
      </c>
      <c r="D22" s="2">
        <v>1</v>
      </c>
    </row>
    <row r="23" spans="1:4" ht="20.25" customHeight="1" x14ac:dyDescent="0.25">
      <c r="A23" s="34" t="s">
        <v>14</v>
      </c>
      <c r="B23" s="35"/>
      <c r="C23" s="35"/>
      <c r="D23" s="35"/>
    </row>
    <row r="24" spans="1:4" ht="17.25" customHeight="1" x14ac:dyDescent="0.25">
      <c r="A24" s="18">
        <v>3</v>
      </c>
      <c r="B24" s="19" t="s">
        <v>64</v>
      </c>
      <c r="C24" s="18"/>
      <c r="D24" s="18"/>
    </row>
    <row r="25" spans="1:4" ht="28.5" customHeight="1" x14ac:dyDescent="0.25">
      <c r="A25" s="13" t="s">
        <v>39</v>
      </c>
      <c r="B25" s="1" t="s">
        <v>61</v>
      </c>
      <c r="C25" s="2" t="s">
        <v>7</v>
      </c>
      <c r="D25" s="2">
        <v>1</v>
      </c>
    </row>
    <row r="26" spans="1:4" ht="33" customHeight="1" x14ac:dyDescent="0.25">
      <c r="A26" s="13" t="s">
        <v>40</v>
      </c>
      <c r="B26" s="1" t="s">
        <v>78</v>
      </c>
      <c r="C26" s="2" t="s">
        <v>7</v>
      </c>
      <c r="D26" s="2">
        <v>1</v>
      </c>
    </row>
    <row r="27" spans="1:4" ht="51" x14ac:dyDescent="0.25">
      <c r="A27" s="13" t="s">
        <v>41</v>
      </c>
      <c r="B27" s="1" t="s">
        <v>86</v>
      </c>
      <c r="C27" s="2" t="s">
        <v>7</v>
      </c>
      <c r="D27" s="2">
        <v>1</v>
      </c>
    </row>
    <row r="28" spans="1:4" ht="30" customHeight="1" x14ac:dyDescent="0.25">
      <c r="A28" s="13" t="s">
        <v>42</v>
      </c>
      <c r="B28" s="1" t="s">
        <v>79</v>
      </c>
      <c r="C28" s="2" t="s">
        <v>7</v>
      </c>
      <c r="D28" s="2">
        <v>1</v>
      </c>
    </row>
    <row r="29" spans="1:4" x14ac:dyDescent="0.25">
      <c r="A29" s="13" t="s">
        <v>43</v>
      </c>
      <c r="B29" s="1" t="s">
        <v>63</v>
      </c>
      <c r="C29" s="2" t="s">
        <v>7</v>
      </c>
      <c r="D29" s="2">
        <v>1</v>
      </c>
    </row>
    <row r="30" spans="1:4" x14ac:dyDescent="0.25">
      <c r="C30" s="5"/>
      <c r="D30" s="5"/>
    </row>
    <row r="31" spans="1:4" x14ac:dyDescent="0.25">
      <c r="C31" s="5"/>
      <c r="D31" s="5"/>
    </row>
    <row r="32" spans="1:4" x14ac:dyDescent="0.25">
      <c r="C32" s="5"/>
      <c r="D32" s="5"/>
    </row>
    <row r="33" spans="1:5" s="4" customFormat="1" x14ac:dyDescent="0.25">
      <c r="A33" s="5"/>
      <c r="B33" s="5"/>
      <c r="C33" s="5"/>
      <c r="D33" s="5"/>
      <c r="E33" s="5"/>
    </row>
    <row r="44" spans="1:5" x14ac:dyDescent="0.25">
      <c r="C44" s="5"/>
      <c r="D44" s="5"/>
    </row>
    <row r="45" spans="1:5" x14ac:dyDescent="0.25">
      <c r="C45" s="5"/>
      <c r="D45" s="5"/>
    </row>
  </sheetData>
  <mergeCells count="5">
    <mergeCell ref="A2:D2"/>
    <mergeCell ref="A23:D23"/>
    <mergeCell ref="A4:D5"/>
    <mergeCell ref="A8:D8"/>
    <mergeCell ref="A16:D16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Łącznie wartość</vt:lpstr>
      <vt:lpstr>ZADANIE 1 Międzyzroje</vt:lpstr>
      <vt:lpstr>ZADANIE 2 Szczecin</vt:lpstr>
      <vt:lpstr>ZADANIE 3 Zieleniewo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Kaliś Jacek</cp:lastModifiedBy>
  <cp:lastPrinted>2023-09-22T09:35:04Z</cp:lastPrinted>
  <dcterms:created xsi:type="dcterms:W3CDTF">2023-06-13T11:04:02Z</dcterms:created>
  <dcterms:modified xsi:type="dcterms:W3CDTF">2025-09-29T06:19:26Z</dcterms:modified>
</cp:coreProperties>
</file>